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gabyt\Downloads\"/>
    </mc:Choice>
  </mc:AlternateContent>
  <xr:revisionPtr revIDLastSave="0" documentId="13_ncr:1_{B2FF2AAF-B70B-4C80-BC63-BD3D979FD357}" xr6:coauthVersionLast="47" xr6:coauthVersionMax="47" xr10:uidLastSave="{00000000-0000-0000-0000-000000000000}"/>
  <bookViews>
    <workbookView xWindow="1200" yWindow="2316" windowWidth="20496" windowHeight="10248" xr2:uid="{00000000-000D-0000-FFFF-FFFF00000000}"/>
  </bookViews>
  <sheets>
    <sheet name="Dual Meet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hf31m+bVCwrMlnhuzqHV1CXX4/9A=="/>
    </ext>
  </extLst>
</workbook>
</file>

<file path=xl/calcChain.xml><?xml version="1.0" encoding="utf-8"?>
<calcChain xmlns="http://schemas.openxmlformats.org/spreadsheetml/2006/main">
  <c r="I12" i="1" l="1"/>
  <c r="E10" i="1"/>
  <c r="I9" i="1"/>
  <c r="E9" i="1"/>
  <c r="I6" i="1"/>
  <c r="B6" i="1" l="1"/>
  <c r="J2" i="1"/>
</calcChain>
</file>

<file path=xl/sharedStrings.xml><?xml version="1.0" encoding="utf-8"?>
<sst xmlns="http://schemas.openxmlformats.org/spreadsheetml/2006/main" count="173" uniqueCount="122">
  <si>
    <t>Key:</t>
  </si>
  <si>
    <t>Rappahannock Swim League</t>
  </si>
  <si>
    <t>Seven cells this color require input</t>
  </si>
  <si>
    <t>2021 Season Dual Meet Results</t>
  </si>
  <si>
    <t>Seven cells this color auto-populate</t>
  </si>
  <si>
    <t>Enter Triple Winner Data</t>
  </si>
  <si>
    <t>Meet Date:</t>
  </si>
  <si>
    <t>O</t>
  </si>
  <si>
    <t>O = Original Date</t>
  </si>
  <si>
    <t>D = Delayed Date</t>
  </si>
  <si>
    <t>Enter Potential New RSL Record Data</t>
  </si>
  <si>
    <t>RSL Division:</t>
  </si>
  <si>
    <t>M</t>
  </si>
  <si>
    <t>M = Meter Pool</t>
  </si>
  <si>
    <t>Y = Yard Pool</t>
  </si>
  <si>
    <t>Visiting Scorer:</t>
  </si>
  <si>
    <t>Team Name</t>
  </si>
  <si>
    <t>Team Code</t>
  </si>
  <si>
    <t>Score</t>
  </si>
  <si>
    <t>Away Team</t>
  </si>
  <si>
    <t>Idlewild- I</t>
  </si>
  <si>
    <t>Home Scorer:</t>
  </si>
  <si>
    <t>Home Team</t>
  </si>
  <si>
    <t>Grafton - G</t>
  </si>
  <si>
    <t>Home Referee:</t>
  </si>
  <si>
    <t>TRIPLE WINNERS</t>
  </si>
  <si>
    <t>Firstname Lastname</t>
  </si>
  <si>
    <t>M/F</t>
  </si>
  <si>
    <t>Age</t>
  </si>
  <si>
    <t>Length Stroke</t>
  </si>
  <si>
    <t>Time (0:00.00)</t>
  </si>
  <si>
    <t>NEW RSL RECORDS</t>
  </si>
  <si>
    <t>Records need to be verified by Michael Sizemore prior to submission to the Free Lance-Star</t>
  </si>
  <si>
    <t>Division</t>
  </si>
  <si>
    <t>Aquia Harbour - AH</t>
  </si>
  <si>
    <t>AH</t>
  </si>
  <si>
    <t>Division 3</t>
  </si>
  <si>
    <t>Austin Ridge - AR</t>
  </si>
  <si>
    <t>AR</t>
  </si>
  <si>
    <t>Virtual 6</t>
  </si>
  <si>
    <t>Caroline YMCA - CY</t>
  </si>
  <si>
    <t>CY</t>
  </si>
  <si>
    <t>Division 4</t>
  </si>
  <si>
    <t>Chancellor - C</t>
  </si>
  <si>
    <t>C</t>
  </si>
  <si>
    <t>College Heights - CH</t>
  </si>
  <si>
    <t>CH</t>
  </si>
  <si>
    <t>I</t>
  </si>
  <si>
    <t>Curtis Park - CP</t>
  </si>
  <si>
    <t>CP</t>
  </si>
  <si>
    <t>Division 1</t>
  </si>
  <si>
    <t>Dahlgren - D</t>
  </si>
  <si>
    <t>D</t>
  </si>
  <si>
    <t>Division 2</t>
  </si>
  <si>
    <t>Eden Estates - EE</t>
  </si>
  <si>
    <t>EE</t>
  </si>
  <si>
    <t>Fawn Lake - FL</t>
  </si>
  <si>
    <t>FL</t>
  </si>
  <si>
    <t>Virtual 5</t>
  </si>
  <si>
    <t>Ferry Farm - FF</t>
  </si>
  <si>
    <t>FF</t>
  </si>
  <si>
    <t>Fox Point - FP</t>
  </si>
  <si>
    <t>FP</t>
  </si>
  <si>
    <t>G</t>
  </si>
  <si>
    <t>Hampton Oaks - HO</t>
  </si>
  <si>
    <t>HO</t>
  </si>
  <si>
    <t>Hopyard - H</t>
  </si>
  <si>
    <t>HF</t>
  </si>
  <si>
    <t>Lake Widerness - LW</t>
  </si>
  <si>
    <t>LW</t>
  </si>
  <si>
    <t>Lake of the Woods - LOW</t>
  </si>
  <si>
    <t>LOW</t>
  </si>
  <si>
    <t>Leeland Station - LS</t>
  </si>
  <si>
    <t>LS</t>
  </si>
  <si>
    <t>Lee's Hill - LH</t>
  </si>
  <si>
    <t>LH</t>
  </si>
  <si>
    <t>Massad YMCA - MY</t>
  </si>
  <si>
    <t>MY</t>
  </si>
  <si>
    <t>Salem Fields - SF</t>
  </si>
  <si>
    <t>SF</t>
  </si>
  <si>
    <t>Spotswood - S</t>
  </si>
  <si>
    <t>S</t>
  </si>
  <si>
    <t>Spotsylvania YMCA - SY</t>
  </si>
  <si>
    <t>SY</t>
  </si>
  <si>
    <t>Woodlands - W</t>
  </si>
  <si>
    <t>W</t>
  </si>
  <si>
    <t>Savannah Lerch</t>
  </si>
  <si>
    <t>F</t>
  </si>
  <si>
    <t>Savannah Duffy</t>
  </si>
  <si>
    <t>My</t>
  </si>
  <si>
    <t>Aaron Euker</t>
  </si>
  <si>
    <t>Luke Martin</t>
  </si>
  <si>
    <t>Kalina Frick</t>
  </si>
  <si>
    <t>25m free</t>
  </si>
  <si>
    <t>16.40</t>
  </si>
  <si>
    <t xml:space="preserve"> 25m Butterfly</t>
  </si>
  <si>
    <t>18.95</t>
  </si>
  <si>
    <t>25m Breaststroke</t>
  </si>
  <si>
    <t>23.29</t>
  </si>
  <si>
    <t>50m Freestyle</t>
  </si>
  <si>
    <t>31.06</t>
  </si>
  <si>
    <t>50m Butterfly</t>
  </si>
  <si>
    <t>33.38</t>
  </si>
  <si>
    <t>12 &amp; Under 100m IM</t>
  </si>
  <si>
    <t>1:18.42</t>
  </si>
  <si>
    <t>34.94</t>
  </si>
  <si>
    <t>50m Backstroke</t>
  </si>
  <si>
    <t>36.94</t>
  </si>
  <si>
    <t>1:18:18</t>
  </si>
  <si>
    <t>29.67</t>
  </si>
  <si>
    <t>50m Backstrok</t>
  </si>
  <si>
    <t>32.92</t>
  </si>
  <si>
    <t>50m Breaststroke</t>
  </si>
  <si>
    <t>38.20</t>
  </si>
  <si>
    <t>28.87</t>
  </si>
  <si>
    <t>33.81</t>
  </si>
  <si>
    <t>100m IM Girls 13-18</t>
  </si>
  <si>
    <t>1:10.53</t>
  </si>
  <si>
    <t>Ben Eichberg</t>
  </si>
  <si>
    <t>24.84</t>
  </si>
  <si>
    <t>28.18</t>
  </si>
  <si>
    <t>30.94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</si>
</sst>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0">
    <font>
      <sz val="11"/>
      <color rgb="FF000000"/>
      <name val="Calibri"/>
    </font>
    <font>
      <b/>
      <sz val="11"/>
      <color rgb="FF000000"/>
      <name val="Calibri"/>
    </font>
    <font>
      <b/>
      <sz val="12"/>
      <color rgb="FF000000"/>
      <name val="Calibri"/>
    </font>
    <font>
      <sz val="11"/>
      <color rgb="FF333399"/>
      <name val="Calibri"/>
    </font>
    <font>
      <sz val="11"/>
      <name val="Calibri"/>
    </font>
    <font>
      <sz val="8"/>
      <color rgb="FF000000"/>
      <name val="Calibri"/>
    </font>
    <font>
      <b/>
      <sz val="11"/>
      <color theme="1"/>
      <name val="Arial"/>
    </font>
    <font>
      <sz val="11"/>
      <color theme="1"/>
      <name val="Arial"/>
    </font>
    <font>
      <sz val="7"/>
      <color rgb="FF000000"/>
      <name val="Segoe UI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969696"/>
        <bgColor rgb="FF969696"/>
      </patternFill>
    </fill>
    <fill>
      <patternFill patternType="solid">
        <fgColor rgb="FFFFCC00"/>
        <bgColor rgb="FFFFCC00"/>
      </patternFill>
    </fill>
    <fill>
      <patternFill patternType="solid">
        <fgColor rgb="FFFFCC99"/>
        <bgColor rgb="FFFFCC99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0" fillId="2" borderId="1" xfId="0" applyFont="1" applyFill="1" applyBorder="1" applyAlignment="1"/>
    <xf numFmtId="0" fontId="1" fillId="0" borderId="0" xfId="0" applyFont="1" applyAlignment="1"/>
    <xf numFmtId="0" fontId="2" fillId="0" borderId="0" xfId="0" applyFont="1" applyAlignment="1"/>
    <xf numFmtId="0" fontId="0" fillId="3" borderId="2" xfId="0" applyFont="1" applyFill="1" applyBorder="1" applyAlignment="1">
      <alignment horizontal="center"/>
    </xf>
    <xf numFmtId="0" fontId="1" fillId="0" borderId="0" xfId="0" applyFont="1" applyAlignment="1"/>
    <xf numFmtId="0" fontId="2" fillId="0" borderId="6" xfId="0" applyFont="1" applyBorder="1" applyAlignment="1"/>
    <xf numFmtId="0" fontId="3" fillId="4" borderId="7" xfId="0" applyFont="1" applyFill="1" applyBorder="1" applyAlignment="1">
      <alignment horizontal="center"/>
    </xf>
    <xf numFmtId="0" fontId="5" fillId="0" borderId="0" xfId="0" applyFont="1" applyAlignment="1"/>
    <xf numFmtId="0" fontId="0" fillId="0" borderId="8" xfId="0" applyFont="1" applyBorder="1" applyAlignment="1"/>
    <xf numFmtId="0" fontId="2" fillId="0" borderId="2" xfId="0" applyFont="1" applyBorder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3" borderId="17" xfId="0" applyFont="1" applyFill="1" applyBorder="1" applyAlignment="1">
      <alignment horizontal="center"/>
    </xf>
    <xf numFmtId="0" fontId="0" fillId="0" borderId="0" xfId="0" applyFont="1" applyAlignment="1"/>
    <xf numFmtId="0" fontId="0" fillId="0" borderId="2" xfId="0" applyFont="1" applyBorder="1" applyAlignment="1"/>
    <xf numFmtId="0" fontId="0" fillId="5" borderId="2" xfId="0" applyFont="1" applyFill="1" applyBorder="1" applyAlignment="1"/>
    <xf numFmtId="0" fontId="0" fillId="5" borderId="2" xfId="0" applyFont="1" applyFill="1" applyBorder="1" applyAlignment="1">
      <alignment horizontal="center"/>
    </xf>
    <xf numFmtId="49" fontId="0" fillId="5" borderId="2" xfId="0" applyNumberFormat="1" applyFont="1" applyFill="1" applyBorder="1" applyAlignment="1">
      <alignment horizontal="center"/>
    </xf>
    <xf numFmtId="0" fontId="2" fillId="0" borderId="16" xfId="0" applyFont="1" applyBorder="1" applyAlignment="1"/>
    <xf numFmtId="0" fontId="0" fillId="6" borderId="2" xfId="0" applyFont="1" applyFill="1" applyBorder="1" applyAlignment="1"/>
    <xf numFmtId="0" fontId="0" fillId="6" borderId="2" xfId="0" applyFont="1" applyFill="1" applyBorder="1" applyAlignment="1">
      <alignment horizontal="center"/>
    </xf>
    <xf numFmtId="49" fontId="0" fillId="6" borderId="2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1" fillId="0" borderId="0" xfId="0" applyFont="1" applyAlignment="1"/>
    <xf numFmtId="0" fontId="7" fillId="0" borderId="0" xfId="0" applyFont="1" applyAlignment="1"/>
    <xf numFmtId="0" fontId="0" fillId="0" borderId="0" xfId="0" applyFont="1" applyAlignment="1"/>
    <xf numFmtId="0" fontId="8" fillId="0" borderId="0" xfId="0" applyFont="1" applyAlignment="1"/>
    <xf numFmtId="0" fontId="9" fillId="5" borderId="2" xfId="0" applyFont="1" applyFill="1" applyBorder="1" applyAlignment="1">
      <alignment horizontal="center"/>
    </xf>
    <xf numFmtId="49" fontId="9" fillId="5" borderId="2" xfId="0" applyNumberFormat="1" applyFont="1" applyFill="1" applyBorder="1" applyAlignment="1">
      <alignment horizontal="center"/>
    </xf>
    <xf numFmtId="0" fontId="0" fillId="7" borderId="6" xfId="0" applyFont="1" applyFill="1" applyBorder="1" applyAlignment="1"/>
    <xf numFmtId="0" fontId="4" fillId="0" borderId="18" xfId="0" applyFont="1" applyBorder="1"/>
    <xf numFmtId="0" fontId="4" fillId="0" borderId="19" xfId="0" applyFont="1" applyBorder="1"/>
    <xf numFmtId="0" fontId="3" fillId="4" borderId="3" xfId="0" applyFont="1" applyFill="1" applyBorder="1" applyAlignment="1"/>
    <xf numFmtId="0" fontId="4" fillId="0" borderId="4" xfId="0" applyFont="1" applyBorder="1"/>
    <xf numFmtId="0" fontId="4" fillId="0" borderId="5" xfId="0" applyFont="1" applyBorder="1"/>
    <xf numFmtId="0" fontId="3" fillId="3" borderId="3" xfId="0" applyFont="1" applyFill="1" applyBorder="1" applyAlignment="1"/>
    <xf numFmtId="0" fontId="3" fillId="5" borderId="3" xfId="0" applyFont="1" applyFill="1" applyBorder="1" applyAlignment="1"/>
    <xf numFmtId="164" fontId="3" fillId="4" borderId="3" xfId="0" applyNumberFormat="1" applyFont="1" applyFill="1" applyBorder="1" applyAlignment="1">
      <alignment horizontal="center"/>
    </xf>
    <xf numFmtId="0" fontId="3" fillId="6" borderId="3" xfId="0" applyFont="1" applyFill="1" applyBorder="1" applyAlignment="1"/>
    <xf numFmtId="0" fontId="0" fillId="3" borderId="9" xfId="0" applyFont="1" applyFill="1" applyBorder="1" applyAlignment="1">
      <alignment horizontal="center"/>
    </xf>
    <xf numFmtId="0" fontId="4" fillId="0" borderId="10" xfId="0" applyFont="1" applyBorder="1"/>
    <xf numFmtId="0" fontId="0" fillId="3" borderId="11" xfId="0" applyFont="1" applyFill="1" applyBorder="1" applyAlignment="1"/>
    <xf numFmtId="0" fontId="4" fillId="0" borderId="12" xfId="0" applyFont="1" applyBorder="1"/>
    <xf numFmtId="0" fontId="0" fillId="0" borderId="13" xfId="0" applyFont="1" applyBorder="1" applyAlignment="1">
      <alignment horizontal="center"/>
    </xf>
    <xf numFmtId="0" fontId="4" fillId="0" borderId="14" xfId="0" applyFont="1" applyBorder="1"/>
    <xf numFmtId="0" fontId="4" fillId="0" borderId="15" xfId="0" applyFont="1" applyBorder="1"/>
    <xf numFmtId="0" fontId="3" fillId="4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0"/>
  <sheetViews>
    <sheetView tabSelected="1" topLeftCell="A16" workbookViewId="0">
      <selection activeCell="L18" sqref="L18"/>
    </sheetView>
  </sheetViews>
  <sheetFormatPr defaultColWidth="14.44140625" defaultRowHeight="15" customHeight="1"/>
  <cols>
    <col min="1" max="1" width="29.44140625" customWidth="1"/>
    <col min="2" max="2" width="10.6640625" customWidth="1"/>
    <col min="3" max="4" width="7.6640625" customWidth="1"/>
    <col min="5" max="10" width="12.6640625" customWidth="1"/>
    <col min="11" max="11" width="8" customWidth="1"/>
    <col min="12" max="12" width="23" customWidth="1"/>
    <col min="13" max="13" width="10.88671875" customWidth="1"/>
    <col min="14" max="14" width="10.44140625" customWidth="1"/>
    <col min="15" max="26" width="8" customWidth="1"/>
  </cols>
  <sheetData>
    <row r="1" spans="1:14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L1" s="2" t="s">
        <v>0</v>
      </c>
    </row>
    <row r="2" spans="1:14" ht="15" customHeight="1">
      <c r="A2" s="3" t="s">
        <v>1</v>
      </c>
      <c r="J2" s="4" t="str">
        <f>(E9&amp;" @ "&amp;E10)</f>
        <v>MY @ CP</v>
      </c>
      <c r="L2" s="35" t="s">
        <v>2</v>
      </c>
      <c r="M2" s="36"/>
      <c r="N2" s="37"/>
    </row>
    <row r="3" spans="1:14" ht="14.25" customHeight="1">
      <c r="A3" s="5" t="s">
        <v>3</v>
      </c>
      <c r="L3" s="38" t="s">
        <v>4</v>
      </c>
      <c r="M3" s="36"/>
      <c r="N3" s="37"/>
    </row>
    <row r="4" spans="1:14" ht="14.25" customHeight="1">
      <c r="L4" s="39" t="s">
        <v>5</v>
      </c>
      <c r="M4" s="36"/>
      <c r="N4" s="37"/>
    </row>
    <row r="5" spans="1:14" ht="15" customHeight="1">
      <c r="A5" s="6" t="s">
        <v>6</v>
      </c>
      <c r="B5" s="40">
        <v>42172</v>
      </c>
      <c r="C5" s="37"/>
      <c r="D5" s="7" t="s">
        <v>7</v>
      </c>
      <c r="E5" s="8" t="s">
        <v>8</v>
      </c>
      <c r="F5" s="8" t="s">
        <v>9</v>
      </c>
      <c r="H5" s="9"/>
      <c r="I5" s="9"/>
      <c r="J5" s="9"/>
      <c r="L5" s="41" t="s">
        <v>10</v>
      </c>
      <c r="M5" s="36"/>
      <c r="N5" s="37"/>
    </row>
    <row r="6" spans="1:14" ht="15" customHeight="1">
      <c r="A6" s="10" t="s">
        <v>11</v>
      </c>
      <c r="B6" s="42" t="str">
        <f>IF(VLOOKUP(E9,M102:N125,2,FALSE)=VLOOKUP(E10,M102:N125,2,FALSE),VLOOKUP(E9,M102:N125,2,FALSE),"Exhibition Meet")</f>
        <v>Division 1</v>
      </c>
      <c r="C6" s="43"/>
      <c r="D6" s="7" t="s">
        <v>12</v>
      </c>
      <c r="E6" s="8" t="s">
        <v>13</v>
      </c>
      <c r="F6" s="8" t="s">
        <v>14</v>
      </c>
      <c r="H6" s="11" t="s">
        <v>15</v>
      </c>
      <c r="I6" s="44" t="str">
        <f>VLOOKUP(B9,L102:M125,1,FALSE)</f>
        <v>Massad YMCA - MY</v>
      </c>
      <c r="J6" s="45"/>
    </row>
    <row r="7" spans="1:14" ht="14.25" customHeight="1">
      <c r="I7" s="12"/>
    </row>
    <row r="8" spans="1:14" ht="14.25" customHeight="1">
      <c r="B8" s="46" t="s">
        <v>16</v>
      </c>
      <c r="C8" s="47"/>
      <c r="D8" s="48"/>
      <c r="E8" s="13" t="s">
        <v>17</v>
      </c>
      <c r="F8" s="14" t="s">
        <v>18</v>
      </c>
      <c r="H8" s="9"/>
      <c r="I8" s="9"/>
      <c r="J8" s="9"/>
    </row>
    <row r="9" spans="1:14" ht="15" customHeight="1">
      <c r="A9" s="6" t="s">
        <v>19</v>
      </c>
      <c r="B9" s="49" t="s">
        <v>76</v>
      </c>
      <c r="C9" s="36"/>
      <c r="D9" s="37"/>
      <c r="E9" s="15" t="str">
        <f>VLOOKUP(B9,L102:M125,2,FALSE)</f>
        <v>MY</v>
      </c>
      <c r="F9" s="7">
        <v>344</v>
      </c>
      <c r="H9" s="11" t="s">
        <v>21</v>
      </c>
      <c r="I9" s="44" t="str">
        <f>VLOOKUP(B10,L102:M124,1,FALSE)</f>
        <v>Curtis Park - CP</v>
      </c>
      <c r="J9" s="45"/>
    </row>
    <row r="10" spans="1:14" ht="15" customHeight="1">
      <c r="A10" s="6" t="s">
        <v>22</v>
      </c>
      <c r="B10" s="49" t="s">
        <v>48</v>
      </c>
      <c r="C10" s="36"/>
      <c r="D10" s="37"/>
      <c r="E10" s="15" t="str">
        <f>VLOOKUP(B10,L102:M125,2,FALSE)</f>
        <v>CP</v>
      </c>
      <c r="F10" s="7">
        <v>168</v>
      </c>
    </row>
    <row r="11" spans="1:14" ht="14.25" customHeight="1">
      <c r="A11" s="16"/>
      <c r="H11" s="9"/>
      <c r="I11" s="9"/>
      <c r="J11" s="9"/>
    </row>
    <row r="12" spans="1:14" ht="14.25" customHeight="1">
      <c r="H12" s="11" t="s">
        <v>24</v>
      </c>
      <c r="I12" s="44" t="str">
        <f>VLOOKUP(B10,L102:M124,1,FALSE)</f>
        <v>Curtis Park - CP</v>
      </c>
      <c r="J12" s="45"/>
    </row>
    <row r="13" spans="1:14" ht="15" customHeight="1">
      <c r="A13" s="10" t="s">
        <v>25</v>
      </c>
    </row>
    <row r="14" spans="1:14" ht="14.25" customHeight="1">
      <c r="A14" s="17" t="s">
        <v>26</v>
      </c>
      <c r="B14" s="13" t="s">
        <v>17</v>
      </c>
      <c r="C14" s="13" t="s">
        <v>27</v>
      </c>
      <c r="D14" s="13" t="s">
        <v>28</v>
      </c>
      <c r="E14" s="13" t="s">
        <v>29</v>
      </c>
      <c r="F14" s="13" t="s">
        <v>30</v>
      </c>
      <c r="G14" s="13" t="s">
        <v>29</v>
      </c>
      <c r="H14" s="13" t="s">
        <v>30</v>
      </c>
      <c r="I14" s="13" t="s">
        <v>29</v>
      </c>
      <c r="J14" s="13" t="s">
        <v>30</v>
      </c>
    </row>
    <row r="15" spans="1:14" ht="14.25" customHeight="1">
      <c r="A15" s="29" t="s">
        <v>86</v>
      </c>
      <c r="B15" s="30" t="s">
        <v>49</v>
      </c>
      <c r="C15" s="30" t="s">
        <v>87</v>
      </c>
      <c r="D15" s="19">
        <v>10</v>
      </c>
      <c r="E15" s="30" t="s">
        <v>93</v>
      </c>
      <c r="F15" s="31" t="s">
        <v>94</v>
      </c>
      <c r="G15" s="30" t="s">
        <v>95</v>
      </c>
      <c r="H15" s="31" t="s">
        <v>96</v>
      </c>
      <c r="I15" s="30" t="s">
        <v>97</v>
      </c>
      <c r="J15" s="31" t="s">
        <v>98</v>
      </c>
    </row>
    <row r="16" spans="1:14" ht="14.25" customHeight="1">
      <c r="A16" s="29" t="s">
        <v>88</v>
      </c>
      <c r="B16" s="30" t="s">
        <v>89</v>
      </c>
      <c r="C16" s="30" t="s">
        <v>87</v>
      </c>
      <c r="D16" s="19">
        <v>12</v>
      </c>
      <c r="E16" s="30" t="s">
        <v>99</v>
      </c>
      <c r="F16" s="31" t="s">
        <v>100</v>
      </c>
      <c r="G16" s="30" t="s">
        <v>101</v>
      </c>
      <c r="H16" s="31" t="s">
        <v>102</v>
      </c>
      <c r="I16" s="30" t="s">
        <v>103</v>
      </c>
      <c r="J16" s="31" t="s">
        <v>104</v>
      </c>
    </row>
    <row r="17" spans="1:10" ht="14.25" customHeight="1">
      <c r="A17" s="29" t="s">
        <v>90</v>
      </c>
      <c r="B17" s="30" t="s">
        <v>77</v>
      </c>
      <c r="C17" s="30" t="s">
        <v>12</v>
      </c>
      <c r="D17" s="19">
        <v>12</v>
      </c>
      <c r="E17" s="30" t="s">
        <v>101</v>
      </c>
      <c r="F17" s="31" t="s">
        <v>105</v>
      </c>
      <c r="G17" s="30" t="s">
        <v>106</v>
      </c>
      <c r="H17" s="31" t="s">
        <v>107</v>
      </c>
      <c r="I17" s="30" t="s">
        <v>103</v>
      </c>
      <c r="J17" s="31" t="s">
        <v>108</v>
      </c>
    </row>
    <row r="18" spans="1:10" ht="14.25" customHeight="1">
      <c r="A18" s="29" t="s">
        <v>91</v>
      </c>
      <c r="B18" s="30" t="s">
        <v>77</v>
      </c>
      <c r="C18" s="30" t="s">
        <v>12</v>
      </c>
      <c r="D18" s="19">
        <v>14</v>
      </c>
      <c r="E18" s="30" t="s">
        <v>101</v>
      </c>
      <c r="F18" s="31" t="s">
        <v>109</v>
      </c>
      <c r="G18" s="30" t="s">
        <v>110</v>
      </c>
      <c r="H18" s="31" t="s">
        <v>111</v>
      </c>
      <c r="I18" s="30" t="s">
        <v>112</v>
      </c>
      <c r="J18" s="31" t="s">
        <v>113</v>
      </c>
    </row>
    <row r="19" spans="1:10" ht="14.25" customHeight="1">
      <c r="A19" s="29" t="s">
        <v>92</v>
      </c>
      <c r="B19" s="30" t="s">
        <v>49</v>
      </c>
      <c r="C19" s="30" t="s">
        <v>87</v>
      </c>
      <c r="D19" s="19">
        <v>16</v>
      </c>
      <c r="E19" s="30" t="s">
        <v>99</v>
      </c>
      <c r="F19" s="31" t="s">
        <v>114</v>
      </c>
      <c r="G19" s="30" t="s">
        <v>106</v>
      </c>
      <c r="H19" s="31" t="s">
        <v>115</v>
      </c>
      <c r="I19" s="30" t="s">
        <v>116</v>
      </c>
      <c r="J19" s="31" t="s">
        <v>117</v>
      </c>
    </row>
    <row r="20" spans="1:10" ht="14.25" customHeight="1">
      <c r="A20" s="18" t="s">
        <v>118</v>
      </c>
      <c r="B20" s="19" t="s">
        <v>77</v>
      </c>
      <c r="C20" s="19" t="s">
        <v>12</v>
      </c>
      <c r="D20" s="19">
        <v>17</v>
      </c>
      <c r="E20" s="19" t="s">
        <v>99</v>
      </c>
      <c r="F20" s="20" t="s">
        <v>119</v>
      </c>
      <c r="G20" s="19" t="s">
        <v>101</v>
      </c>
      <c r="H20" s="20" t="s">
        <v>120</v>
      </c>
      <c r="I20" s="19" t="s">
        <v>112</v>
      </c>
      <c r="J20" s="20" t="s">
        <v>121</v>
      </c>
    </row>
    <row r="21" spans="1:10" ht="14.25" customHeight="1">
      <c r="A21" s="18"/>
      <c r="B21" s="19"/>
      <c r="C21" s="19"/>
      <c r="D21" s="19"/>
      <c r="E21" s="19"/>
      <c r="F21" s="20"/>
      <c r="G21" s="19"/>
      <c r="H21" s="20"/>
      <c r="I21" s="19"/>
      <c r="J21" s="20"/>
    </row>
    <row r="22" spans="1:10" ht="14.25" customHeight="1">
      <c r="A22" s="18"/>
      <c r="B22" s="19"/>
      <c r="C22" s="19"/>
      <c r="D22" s="19"/>
      <c r="E22" s="19"/>
      <c r="F22" s="20"/>
      <c r="G22" s="19"/>
      <c r="H22" s="20"/>
      <c r="I22" s="19"/>
      <c r="J22" s="20"/>
    </row>
    <row r="23" spans="1:10" ht="14.25" customHeight="1">
      <c r="A23" s="18"/>
      <c r="B23" s="19"/>
      <c r="C23" s="19"/>
      <c r="D23" s="19"/>
      <c r="E23" s="19"/>
      <c r="F23" s="20"/>
      <c r="G23" s="19"/>
      <c r="H23" s="20"/>
      <c r="I23" s="19"/>
      <c r="J23" s="20"/>
    </row>
    <row r="24" spans="1:10" ht="14.25" customHeight="1">
      <c r="A24" s="18"/>
      <c r="B24" s="19"/>
      <c r="C24" s="19"/>
      <c r="D24" s="19"/>
      <c r="E24" s="19"/>
      <c r="F24" s="20"/>
      <c r="G24" s="19"/>
      <c r="H24" s="20"/>
      <c r="I24" s="19"/>
      <c r="J24" s="20"/>
    </row>
    <row r="25" spans="1:10" ht="14.25" customHeight="1">
      <c r="B25" s="12"/>
      <c r="C25" s="12"/>
      <c r="D25" s="12"/>
      <c r="E25" s="12"/>
      <c r="F25" s="12"/>
      <c r="G25" s="12"/>
      <c r="H25" s="12"/>
      <c r="I25" s="12"/>
      <c r="J25" s="12"/>
    </row>
    <row r="26" spans="1:10" ht="15" customHeight="1">
      <c r="A26" s="21" t="s">
        <v>31</v>
      </c>
      <c r="I26" s="12"/>
      <c r="J26" s="12"/>
    </row>
    <row r="27" spans="1:10" ht="14.25" customHeight="1">
      <c r="A27" s="32" t="s">
        <v>32</v>
      </c>
      <c r="B27" s="33"/>
      <c r="C27" s="33"/>
      <c r="D27" s="33"/>
      <c r="E27" s="33"/>
      <c r="F27" s="34"/>
    </row>
    <row r="28" spans="1:10" ht="14.25" customHeight="1">
      <c r="A28" s="17" t="s">
        <v>26</v>
      </c>
      <c r="B28" s="13" t="s">
        <v>17</v>
      </c>
      <c r="C28" s="13" t="s">
        <v>27</v>
      </c>
      <c r="D28" s="13" t="s">
        <v>28</v>
      </c>
      <c r="E28" s="13" t="s">
        <v>29</v>
      </c>
      <c r="F28" s="13" t="s">
        <v>30</v>
      </c>
    </row>
    <row r="29" spans="1:10" ht="14.25" customHeight="1">
      <c r="A29" s="22"/>
      <c r="B29" s="23"/>
      <c r="C29" s="23"/>
      <c r="D29" s="23"/>
      <c r="E29" s="23"/>
      <c r="F29" s="24"/>
    </row>
    <row r="30" spans="1:10" ht="14.25" customHeight="1">
      <c r="A30" s="22"/>
      <c r="B30" s="23"/>
      <c r="C30" s="23"/>
      <c r="D30" s="23"/>
      <c r="E30" s="23"/>
      <c r="F30" s="24"/>
    </row>
    <row r="31" spans="1:10" ht="14.25" customHeight="1">
      <c r="A31" s="22"/>
      <c r="B31" s="23"/>
      <c r="C31" s="23"/>
      <c r="D31" s="23"/>
      <c r="E31" s="23"/>
      <c r="F31" s="24"/>
    </row>
    <row r="32" spans="1:10" ht="14.25" customHeight="1">
      <c r="A32" s="22"/>
      <c r="B32" s="23"/>
      <c r="C32" s="23"/>
      <c r="D32" s="23"/>
      <c r="E32" s="23"/>
      <c r="F32" s="24"/>
    </row>
    <row r="33" spans="1:10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4.25" customHeight="1"/>
    <row r="35" spans="1:10" ht="14.25" customHeight="1"/>
    <row r="36" spans="1:10" ht="14.25" customHeight="1"/>
    <row r="37" spans="1:10" ht="14.25" customHeight="1"/>
    <row r="38" spans="1:10" ht="14.25" customHeight="1"/>
    <row r="39" spans="1:10" ht="14.25" customHeight="1"/>
    <row r="40" spans="1:10" ht="14.25" customHeight="1"/>
    <row r="41" spans="1:10" ht="14.25" customHeight="1"/>
    <row r="42" spans="1:10" ht="14.25" customHeight="1"/>
    <row r="43" spans="1:10" ht="14.25" customHeight="1"/>
    <row r="44" spans="1:10" ht="14.25" customHeight="1"/>
    <row r="45" spans="1:10" ht="14.25" customHeight="1"/>
    <row r="46" spans="1:10" ht="14.25" customHeight="1"/>
    <row r="47" spans="1:10" ht="14.25" customHeight="1"/>
    <row r="48" spans="1:10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spans="12:14" ht="14.25" customHeight="1"/>
    <row r="98" spans="12:14" ht="14.25" customHeight="1"/>
    <row r="99" spans="12:14" ht="14.25" customHeight="1"/>
    <row r="100" spans="12:14" ht="14.25" customHeight="1"/>
    <row r="101" spans="12:14" ht="14.25" customHeight="1">
      <c r="L101" s="25" t="s">
        <v>16</v>
      </c>
      <c r="M101" s="26" t="s">
        <v>17</v>
      </c>
      <c r="N101" s="26" t="s">
        <v>33</v>
      </c>
    </row>
    <row r="102" spans="12:14" ht="14.25" customHeight="1">
      <c r="L102" s="27" t="s">
        <v>34</v>
      </c>
      <c r="M102" s="28" t="s">
        <v>35</v>
      </c>
      <c r="N102" s="28" t="s">
        <v>36</v>
      </c>
    </row>
    <row r="103" spans="12:14" ht="14.25" customHeight="1">
      <c r="L103" s="27" t="s">
        <v>37</v>
      </c>
      <c r="M103" s="28" t="s">
        <v>38</v>
      </c>
      <c r="N103" s="28" t="s">
        <v>39</v>
      </c>
    </row>
    <row r="104" spans="12:14" ht="14.25" customHeight="1">
      <c r="L104" s="27" t="s">
        <v>40</v>
      </c>
      <c r="M104" s="28" t="s">
        <v>41</v>
      </c>
      <c r="N104" s="28" t="s">
        <v>42</v>
      </c>
    </row>
    <row r="105" spans="12:14" ht="14.25" customHeight="1">
      <c r="L105" s="27" t="s">
        <v>43</v>
      </c>
      <c r="M105" s="28" t="s">
        <v>44</v>
      </c>
      <c r="N105" s="28" t="s">
        <v>42</v>
      </c>
    </row>
    <row r="106" spans="12:14" ht="14.25" customHeight="1">
      <c r="L106" s="27" t="s">
        <v>45</v>
      </c>
      <c r="M106" s="28" t="s">
        <v>46</v>
      </c>
      <c r="N106" s="28" t="s">
        <v>39</v>
      </c>
    </row>
    <row r="107" spans="12:14" ht="14.25" customHeight="1">
      <c r="L107" s="27" t="s">
        <v>20</v>
      </c>
      <c r="M107" s="28" t="s">
        <v>47</v>
      </c>
      <c r="N107" s="28" t="s">
        <v>39</v>
      </c>
    </row>
    <row r="108" spans="12:14" ht="14.25" customHeight="1">
      <c r="L108" s="27" t="s">
        <v>48</v>
      </c>
      <c r="M108" s="28" t="s">
        <v>49</v>
      </c>
      <c r="N108" s="28" t="s">
        <v>50</v>
      </c>
    </row>
    <row r="109" spans="12:14" ht="14.25" customHeight="1">
      <c r="L109" s="27" t="s">
        <v>51</v>
      </c>
      <c r="M109" s="28" t="s">
        <v>52</v>
      </c>
      <c r="N109" s="28" t="s">
        <v>53</v>
      </c>
    </row>
    <row r="110" spans="12:14" ht="14.25" customHeight="1">
      <c r="L110" s="27" t="s">
        <v>54</v>
      </c>
      <c r="M110" s="28" t="s">
        <v>55</v>
      </c>
      <c r="N110" s="28" t="s">
        <v>36</v>
      </c>
    </row>
    <row r="111" spans="12:14" ht="14.25" customHeight="1">
      <c r="L111" s="27" t="s">
        <v>56</v>
      </c>
      <c r="M111" s="28" t="s">
        <v>57</v>
      </c>
      <c r="N111" s="28" t="s">
        <v>58</v>
      </c>
    </row>
    <row r="112" spans="12:14" ht="14.25" customHeight="1">
      <c r="L112" s="27" t="s">
        <v>59</v>
      </c>
      <c r="M112" s="28" t="s">
        <v>60</v>
      </c>
      <c r="N112" s="28" t="s">
        <v>58</v>
      </c>
    </row>
    <row r="113" spans="12:14" ht="14.25" customHeight="1">
      <c r="L113" s="27" t="s">
        <v>61</v>
      </c>
      <c r="M113" s="28" t="s">
        <v>62</v>
      </c>
      <c r="N113" s="28" t="s">
        <v>53</v>
      </c>
    </row>
    <row r="114" spans="12:14" ht="14.25" customHeight="1">
      <c r="L114" s="27" t="s">
        <v>23</v>
      </c>
      <c r="M114" s="28" t="s">
        <v>63</v>
      </c>
      <c r="N114" s="28" t="s">
        <v>39</v>
      </c>
    </row>
    <row r="115" spans="12:14" ht="14.25" customHeight="1">
      <c r="L115" s="27" t="s">
        <v>64</v>
      </c>
      <c r="M115" s="28" t="s">
        <v>65</v>
      </c>
      <c r="N115" s="28" t="s">
        <v>53</v>
      </c>
    </row>
    <row r="116" spans="12:14" ht="14.25" customHeight="1">
      <c r="L116" s="27" t="s">
        <v>66</v>
      </c>
      <c r="M116" s="28" t="s">
        <v>67</v>
      </c>
      <c r="N116" s="28" t="s">
        <v>42</v>
      </c>
    </row>
    <row r="117" spans="12:14" ht="14.25" customHeight="1">
      <c r="L117" s="27" t="s">
        <v>68</v>
      </c>
      <c r="M117" s="28" t="s">
        <v>69</v>
      </c>
      <c r="N117" s="28" t="s">
        <v>36</v>
      </c>
    </row>
    <row r="118" spans="12:14" ht="14.25" customHeight="1">
      <c r="L118" s="27" t="s">
        <v>70</v>
      </c>
      <c r="M118" s="28" t="s">
        <v>71</v>
      </c>
      <c r="N118" s="28" t="s">
        <v>39</v>
      </c>
    </row>
    <row r="119" spans="12:14" ht="14.25" customHeight="1">
      <c r="L119" s="27" t="s">
        <v>72</v>
      </c>
      <c r="M119" s="28" t="s">
        <v>73</v>
      </c>
      <c r="N119" s="28" t="s">
        <v>50</v>
      </c>
    </row>
    <row r="120" spans="12:14" ht="14.25" customHeight="1">
      <c r="L120" s="27" t="s">
        <v>74</v>
      </c>
      <c r="M120" s="28" t="s">
        <v>75</v>
      </c>
      <c r="N120" s="28" t="s">
        <v>58</v>
      </c>
    </row>
    <row r="121" spans="12:14" ht="14.25" customHeight="1">
      <c r="L121" s="27" t="s">
        <v>76</v>
      </c>
      <c r="M121" s="28" t="s">
        <v>77</v>
      </c>
      <c r="N121" s="28" t="s">
        <v>50</v>
      </c>
    </row>
    <row r="122" spans="12:14" ht="14.25" customHeight="1">
      <c r="L122" s="27" t="s">
        <v>78</v>
      </c>
      <c r="M122" s="28" t="s">
        <v>79</v>
      </c>
      <c r="N122" s="28" t="s">
        <v>42</v>
      </c>
    </row>
    <row r="123" spans="12:14" ht="14.25" customHeight="1">
      <c r="L123" s="27" t="s">
        <v>80</v>
      </c>
      <c r="M123" s="28" t="s">
        <v>81</v>
      </c>
      <c r="N123" s="28" t="s">
        <v>53</v>
      </c>
    </row>
    <row r="124" spans="12:14" ht="14.25" customHeight="1">
      <c r="L124" s="27" t="s">
        <v>82</v>
      </c>
      <c r="M124" s="28" t="s">
        <v>83</v>
      </c>
      <c r="N124" s="28" t="s">
        <v>36</v>
      </c>
    </row>
    <row r="125" spans="12:14" ht="14.25" customHeight="1">
      <c r="L125" s="27" t="s">
        <v>84</v>
      </c>
      <c r="M125" s="28" t="s">
        <v>85</v>
      </c>
      <c r="N125" s="28" t="s">
        <v>50</v>
      </c>
    </row>
    <row r="126" spans="12:14" ht="14.25" customHeight="1"/>
    <row r="127" spans="12:14" ht="14.25" customHeight="1"/>
    <row r="128" spans="12:14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3">
    <mergeCell ref="A27:F27"/>
    <mergeCell ref="L2:N2"/>
    <mergeCell ref="L3:N3"/>
    <mergeCell ref="L4:N4"/>
    <mergeCell ref="B5:C5"/>
    <mergeCell ref="L5:N5"/>
    <mergeCell ref="B6:C6"/>
    <mergeCell ref="I6:J6"/>
    <mergeCell ref="B8:D8"/>
    <mergeCell ref="B9:D9"/>
    <mergeCell ref="I9:J9"/>
    <mergeCell ref="B10:D10"/>
    <mergeCell ref="I12:J12"/>
  </mergeCells>
  <dataValidations count="3">
    <dataValidation type="list" allowBlank="1" showInputMessage="1" showErrorMessage="1" prompt=" - " sqref="D5" xr:uid="{00000000-0002-0000-0000-000000000000}">
      <formula1>"O,D"</formula1>
    </dataValidation>
    <dataValidation type="list" allowBlank="1" showInputMessage="1" showErrorMessage="1" prompt=" - " sqref="B9:B10" xr:uid="{00000000-0002-0000-0000-000001000000}">
      <formula1>$L$102:$L$125</formula1>
    </dataValidation>
    <dataValidation type="list" allowBlank="1" showInputMessage="1" showErrorMessage="1" prompt=" - " sqref="D6" xr:uid="{00000000-0002-0000-0000-000002000000}">
      <formula1>"M,Y"</formula1>
    </dataValidation>
  </dataValidation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Dual Meet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YMCA</dc:creator>
  <cp:lastModifiedBy>gabyt</cp:lastModifiedBy>
  <dcterms:created xsi:type="dcterms:W3CDTF">2016-06-07T01:44:56Z</dcterms:created>
  <dcterms:modified xsi:type="dcterms:W3CDTF">2021-06-17T13:15:43Z</dcterms:modified>
</cp:coreProperties>
</file>